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c4016132bd2558e/CONTRATACION 2026/CONTRATO 003 SERVIMAG INGENIERIA SAS/"/>
    </mc:Choice>
  </mc:AlternateContent>
  <xr:revisionPtr revIDLastSave="2" documentId="8_{5142926E-A74E-49D9-877F-C6418CB22296}" xr6:coauthVersionLast="47" xr6:coauthVersionMax="47" xr10:uidLastSave="{A3629590-49B4-4E68-976F-6C1B0BD56318}"/>
  <bookViews>
    <workbookView xWindow="-108" yWindow="-108" windowWidth="23256" windowHeight="12576" xr2:uid="{00000000-000D-0000-FFFF-FFFF00000000}"/>
  </bookViews>
  <sheets>
    <sheet name="Hoja1" sheetId="1" r:id="rId1"/>
    <sheet name="Hoja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" i="1" l="1"/>
  <c r="E11" i="2"/>
  <c r="H4" i="1" l="1"/>
  <c r="I4" i="1" l="1"/>
  <c r="I5" i="1" l="1"/>
  <c r="H5" i="1"/>
  <c r="F5" i="1"/>
</calcChain>
</file>

<file path=xl/sharedStrings.xml><?xml version="1.0" encoding="utf-8"?>
<sst xmlns="http://schemas.openxmlformats.org/spreadsheetml/2006/main" count="17" uniqueCount="15">
  <si>
    <t>Cant</t>
  </si>
  <si>
    <t>Detalle</t>
  </si>
  <si>
    <t>Present.</t>
  </si>
  <si>
    <t>V/r. Unit.</t>
  </si>
  <si>
    <t>V/r. Total</t>
  </si>
  <si>
    <t>Total</t>
  </si>
  <si>
    <t>No.</t>
  </si>
  <si>
    <t>ANALISIS DE PRECIOS DEL MERCADO</t>
  </si>
  <si>
    <t>PROMEDIO</t>
  </si>
  <si>
    <t>COTIZACION 2</t>
  </si>
  <si>
    <t>COTIZACION 1</t>
  </si>
  <si>
    <t>UNIDAD</t>
  </si>
  <si>
    <t>EL VALOR PROMEDIO ES DE VEINTE MILLONES VEINTICINCO MIL PESOS ($20,025,000.00)M/CTE</t>
  </si>
  <si>
    <r>
      <t>TENIENDO EN CUENTA QUE LA COTIZACIÓN</t>
    </r>
    <r>
      <rPr>
        <b/>
        <sz val="10"/>
        <color theme="1"/>
        <rFont val="Calibri"/>
        <family val="2"/>
        <scheme val="minor"/>
      </rPr>
      <t xml:space="preserve"> UNO</t>
    </r>
    <r>
      <rPr>
        <sz val="10"/>
        <color theme="1"/>
        <rFont val="Calibri"/>
        <family val="2"/>
        <scheme val="minor"/>
      </rPr>
      <t xml:space="preserve"> SE AJUSTA A NUESTRO PRESUPÚESTO SE PIDE DISPONIBILIDAD POR</t>
    </r>
    <r>
      <rPr>
        <b/>
        <sz val="10"/>
        <color theme="1"/>
        <rFont val="Calibri"/>
        <family val="2"/>
        <scheme val="minor"/>
      </rPr>
      <t xml:space="preserve">  DIECINUEVE MILLONES OCHOCIENTOS MIL PESOS ($19,800.000)M/CTE.</t>
    </r>
  </si>
  <si>
    <t>MANTENIMIENTO PREVENTIVO Y CORRECTIVO DEL SOFTWARE Y HARDWARE EQUIPOS DE COMPUTO DE LA INSTITUCIÓN EDUCATIVA LICEO NACIONAL POR 270 DIAS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</si>
</sst>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\ * #,##0.00_-;\-&quot;$&quot;\ * #,##0.00_-;_-&quot;$&quot;\ * &quot;-&quot;??_-;_-@_-"/>
  </numFmts>
  <fonts count="1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Arial"/>
      <family val="2"/>
    </font>
    <font>
      <b/>
      <i/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000000"/>
      <name val="Arial"/>
      <family val="2"/>
    </font>
    <font>
      <b/>
      <sz val="9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9"/>
      <color rgb="FF000000"/>
      <name val="Arial"/>
      <family val="2"/>
    </font>
    <font>
      <i/>
      <sz val="9"/>
      <color theme="1"/>
      <name val="Arial"/>
      <family val="2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27">
    <xf numFmtId="0" fontId="0" fillId="0" borderId="0" xfId="0"/>
    <xf numFmtId="3" fontId="0" fillId="0" borderId="0" xfId="0" applyNumberFormat="1"/>
    <xf numFmtId="0" fontId="0" fillId="0" borderId="0" xfId="0" applyAlignment="1">
      <alignment horizontal="justify" vertical="justify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justify" wrapText="1"/>
    </xf>
    <xf numFmtId="3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/>
    <xf numFmtId="3" fontId="4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justify" wrapText="1"/>
    </xf>
    <xf numFmtId="44" fontId="0" fillId="0" borderId="0" xfId="1" applyFont="1"/>
    <xf numFmtId="44" fontId="0" fillId="0" borderId="0" xfId="0" applyNumberFormat="1"/>
    <xf numFmtId="0" fontId="10" fillId="0" borderId="1" xfId="0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vertical="center" wrapText="1"/>
    </xf>
    <xf numFmtId="3" fontId="12" fillId="0" borderId="1" xfId="0" applyNumberFormat="1" applyFont="1" applyBorder="1" applyAlignment="1">
      <alignment vertical="center" wrapText="1"/>
    </xf>
    <xf numFmtId="44" fontId="12" fillId="0" borderId="1" xfId="1" applyFont="1" applyBorder="1" applyAlignment="1">
      <alignment vertical="center"/>
    </xf>
    <xf numFmtId="3" fontId="13" fillId="0" borderId="1" xfId="0" applyNumberFormat="1" applyFont="1" applyBorder="1" applyAlignment="1">
      <alignment vertical="center" wrapText="1"/>
    </xf>
    <xf numFmtId="0" fontId="14" fillId="0" borderId="1" xfId="0" applyFont="1" applyBorder="1"/>
    <xf numFmtId="3" fontId="13" fillId="0" borderId="1" xfId="0" applyNumberFormat="1" applyFont="1" applyBorder="1"/>
    <xf numFmtId="44" fontId="13" fillId="0" borderId="1" xfId="1" applyFont="1" applyBorder="1"/>
    <xf numFmtId="0" fontId="8" fillId="3" borderId="0" xfId="0" applyFont="1" applyFill="1" applyAlignment="1">
      <alignment horizontal="left" vertical="justify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left" vertical="center" wrapText="1"/>
    </xf>
    <xf numFmtId="0" fontId="0" fillId="0" borderId="1" xfId="0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zoomScaleNormal="100" workbookViewId="0">
      <selection activeCell="K7" sqref="K7"/>
    </sheetView>
  </sheetViews>
  <sheetFormatPr baseColWidth="10" defaultRowHeight="14.4" x14ac:dyDescent="0.3"/>
  <cols>
    <col min="1" max="1" width="4.33203125" customWidth="1"/>
    <col min="2" max="2" width="54.5546875" style="2" customWidth="1"/>
    <col min="3" max="3" width="6.44140625" customWidth="1"/>
    <col min="4" max="4" width="8.21875" customWidth="1"/>
    <col min="5" max="5" width="8.88671875" customWidth="1"/>
    <col min="6" max="6" width="9.6640625" customWidth="1"/>
    <col min="7" max="7" width="9.88671875" customWidth="1"/>
    <col min="8" max="8" width="9" customWidth="1"/>
    <col min="9" max="9" width="13.33203125" customWidth="1"/>
  </cols>
  <sheetData>
    <row r="1" spans="1:9" ht="15.6" x14ac:dyDescent="0.3">
      <c r="A1" s="24" t="s">
        <v>7</v>
      </c>
      <c r="B1" s="24"/>
      <c r="C1" s="24"/>
      <c r="D1" s="24"/>
      <c r="E1" s="24"/>
      <c r="F1" s="24"/>
      <c r="G1" s="24"/>
      <c r="H1" s="24"/>
    </row>
    <row r="2" spans="1:9" x14ac:dyDescent="0.3">
      <c r="E2" s="26" t="s">
        <v>10</v>
      </c>
      <c r="F2" s="26"/>
      <c r="G2" s="26" t="s">
        <v>9</v>
      </c>
      <c r="H2" s="26"/>
    </row>
    <row r="3" spans="1:9" ht="18.600000000000001" customHeight="1" x14ac:dyDescent="0.3">
      <c r="A3" s="3" t="s">
        <v>6</v>
      </c>
      <c r="B3" s="4" t="s">
        <v>1</v>
      </c>
      <c r="C3" s="3" t="s">
        <v>0</v>
      </c>
      <c r="D3" s="3" t="s">
        <v>2</v>
      </c>
      <c r="E3" s="5" t="s">
        <v>3</v>
      </c>
      <c r="F3" s="7" t="s">
        <v>4</v>
      </c>
      <c r="G3" s="5" t="s">
        <v>3</v>
      </c>
      <c r="H3" s="7" t="s">
        <v>4</v>
      </c>
      <c r="I3" s="6" t="s">
        <v>8</v>
      </c>
    </row>
    <row r="4" spans="1:9" ht="54.6" customHeight="1" x14ac:dyDescent="0.3">
      <c r="A4" s="12">
        <v>1</v>
      </c>
      <c r="B4" s="9" t="s">
        <v>14</v>
      </c>
      <c r="C4" s="12">
        <v>1</v>
      </c>
      <c r="D4" s="8" t="s">
        <v>11</v>
      </c>
      <c r="E4" s="13">
        <v>19800000</v>
      </c>
      <c r="F4" s="14">
        <f>E4*C4</f>
        <v>19800000</v>
      </c>
      <c r="G4" s="13">
        <v>20250000</v>
      </c>
      <c r="H4" s="14">
        <f t="shared" ref="H4" si="0">+G4*C4</f>
        <v>20250000</v>
      </c>
      <c r="I4" s="15">
        <f>(F4+H4)/2</f>
        <v>20025000</v>
      </c>
    </row>
    <row r="5" spans="1:9" ht="13.5" customHeight="1" x14ac:dyDescent="0.3">
      <c r="A5" s="21" t="s">
        <v>5</v>
      </c>
      <c r="B5" s="22"/>
      <c r="C5" s="22"/>
      <c r="D5" s="22"/>
      <c r="E5" s="23"/>
      <c r="F5" s="16">
        <f>SUM(F4:F4)</f>
        <v>19800000</v>
      </c>
      <c r="G5" s="17"/>
      <c r="H5" s="18">
        <f>SUM(H4:H4)</f>
        <v>20250000</v>
      </c>
      <c r="I5" s="19">
        <f>SUM(I4:I4)</f>
        <v>20025000</v>
      </c>
    </row>
    <row r="6" spans="1:9" ht="26.4" customHeight="1" x14ac:dyDescent="0.3">
      <c r="B6" s="25" t="s">
        <v>12</v>
      </c>
      <c r="C6" s="25"/>
      <c r="D6" s="25"/>
      <c r="E6" s="25"/>
      <c r="F6" s="25"/>
      <c r="G6" s="25"/>
      <c r="H6" s="25"/>
      <c r="I6" s="25"/>
    </row>
    <row r="7" spans="1:9" ht="31.95" customHeight="1" x14ac:dyDescent="0.3">
      <c r="B7" s="20" t="s">
        <v>13</v>
      </c>
      <c r="C7" s="20"/>
      <c r="D7" s="20"/>
      <c r="E7" s="20"/>
      <c r="F7" s="20"/>
      <c r="G7" s="20"/>
      <c r="H7" s="20"/>
      <c r="I7" s="20"/>
    </row>
    <row r="9" spans="1:9" x14ac:dyDescent="0.3">
      <c r="C9" s="1"/>
    </row>
  </sheetData>
  <mergeCells count="6">
    <mergeCell ref="B7:I7"/>
    <mergeCell ref="A5:E5"/>
    <mergeCell ref="A1:H1"/>
    <mergeCell ref="B6:I6"/>
    <mergeCell ref="G2:H2"/>
    <mergeCell ref="E2:F2"/>
  </mergeCells>
  <pageMargins left="0.7" right="0.7" top="0.75" bottom="0.75" header="0.3" footer="0.3"/>
  <pageSetup paperSize="9"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E6:E11"/>
  <sheetViews>
    <sheetView workbookViewId="0">
      <selection activeCell="E11" sqref="E11"/>
    </sheetView>
  </sheetViews>
  <sheetFormatPr baseColWidth="10" defaultRowHeight="14.4" x14ac:dyDescent="0.3"/>
  <cols>
    <col min="5" max="5" width="15.33203125" bestFit="1" customWidth="1"/>
  </cols>
  <sheetData>
    <row r="6" spans="5:5" x14ac:dyDescent="0.3">
      <c r="E6" s="10">
        <v>4760000</v>
      </c>
    </row>
    <row r="7" spans="5:5" x14ac:dyDescent="0.3">
      <c r="E7" s="10">
        <v>2380000</v>
      </c>
    </row>
    <row r="8" spans="5:5" x14ac:dyDescent="0.3">
      <c r="E8" s="10">
        <v>1785000</v>
      </c>
    </row>
    <row r="9" spans="5:5" x14ac:dyDescent="0.3">
      <c r="E9" s="10">
        <v>1190000</v>
      </c>
    </row>
    <row r="10" spans="5:5" x14ac:dyDescent="0.3">
      <c r="E10" s="10">
        <v>2380000</v>
      </c>
    </row>
    <row r="11" spans="5:5" x14ac:dyDescent="0.3">
      <c r="E11" s="11">
        <f>SUM(E6:E10)</f>
        <v>12495000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AmparoRubio</dc:creator>
  <cp:lastModifiedBy>DIANA SALGADO</cp:lastModifiedBy>
  <cp:lastPrinted>2025-06-09T19:52:23Z</cp:lastPrinted>
  <dcterms:created xsi:type="dcterms:W3CDTF">2023-11-10T03:02:42Z</dcterms:created>
  <dcterms:modified xsi:type="dcterms:W3CDTF">2026-01-21T16:36:03Z</dcterms:modified>
</cp:coreProperties>
</file>